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bowden\Desktop\Excel 2025  Support Files (Win)\Chapter 5\"/>
    </mc:Choice>
  </mc:AlternateContent>
  <xr:revisionPtr revIDLastSave="0" documentId="13_ncr:1_{C559C895-CD7B-47FF-A2AA-C0D50EB9E982}" xr6:coauthVersionLast="47" xr6:coauthVersionMax="47" xr10:uidLastSave="{00000000-0000-0000-0000-000000000000}"/>
  <bookViews>
    <workbookView xWindow="8064" yWindow="2628" windowWidth="23796" windowHeight="14088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F16" i="1"/>
  <c r="G16" i="1"/>
  <c r="H16" i="1" s="1"/>
  <c r="F15" i="1"/>
  <c r="G15" i="1"/>
  <c r="H15" i="1" s="1"/>
  <c r="F14" i="1"/>
  <c r="G14" i="1"/>
  <c r="I14" i="1" s="1"/>
  <c r="F13" i="1"/>
  <c r="G13" i="1"/>
  <c r="H13" i="1" s="1"/>
  <c r="F12" i="1"/>
  <c r="G12" i="1"/>
  <c r="F11" i="1"/>
  <c r="G11" i="1"/>
  <c r="H12" i="1" l="1"/>
  <c r="H14" i="1"/>
  <c r="H11" i="1"/>
  <c r="I13" i="1"/>
  <c r="J13" i="1" s="1"/>
  <c r="I15" i="1"/>
  <c r="J15" i="1" s="1"/>
  <c r="I17" i="1"/>
  <c r="I12" i="1"/>
  <c r="I16" i="1"/>
  <c r="J16" i="1" s="1"/>
  <c r="H17" i="1"/>
  <c r="I11" i="1"/>
  <c r="J12" i="1"/>
  <c r="J14" i="1"/>
  <c r="J17" i="1" l="1"/>
  <c r="J11" i="1"/>
</calcChain>
</file>

<file path=xl/sharedStrings.xml><?xml version="1.0" encoding="utf-8"?>
<sst xmlns="http://schemas.openxmlformats.org/spreadsheetml/2006/main" count="31" uniqueCount="30">
  <si>
    <t xml:space="preserve">Hollis Chemicals Ltd.   </t>
  </si>
  <si>
    <t>327 Whitehouse Road, Belmont, 3216</t>
  </si>
  <si>
    <t>NORMAL</t>
  </si>
  <si>
    <t xml:space="preserve">HOURS </t>
  </si>
  <si>
    <t>RATE</t>
  </si>
  <si>
    <t>SUPER-</t>
  </si>
  <si>
    <t>HOURS</t>
  </si>
  <si>
    <t>THIS WEEK</t>
  </si>
  <si>
    <t>PER HOUR</t>
  </si>
  <si>
    <t>GROSS PAY</t>
  </si>
  <si>
    <t>OVERTIME</t>
  </si>
  <si>
    <t xml:space="preserve">TAX  </t>
  </si>
  <si>
    <t>ANNUATION</t>
  </si>
  <si>
    <t>NET PAY</t>
  </si>
  <si>
    <t>Gary</t>
  </si>
  <si>
    <t>Davis</t>
  </si>
  <si>
    <t>Julie</t>
  </si>
  <si>
    <t>Lewis</t>
  </si>
  <si>
    <t>Pauline</t>
  </si>
  <si>
    <t>Giles</t>
  </si>
  <si>
    <t>Steven</t>
  </si>
  <si>
    <t>Stojanovski</t>
  </si>
  <si>
    <t>Joanna</t>
  </si>
  <si>
    <t>Long</t>
  </si>
  <si>
    <t>Allen</t>
  </si>
  <si>
    <t>Tolson</t>
  </si>
  <si>
    <t>Maria</t>
  </si>
  <si>
    <t>PAY DETAILS</t>
  </si>
  <si>
    <t>Bernutto</t>
  </si>
  <si>
    <t xml:space="preserve">             EMPLOYEE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</si>
</sst>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[$-409]d\-mmm\-yy;@"/>
  </numFmts>
  <fonts count="8" x14ac:knownFonts="1">
    <font>
      <sz val="10"/>
      <name val="Arial"/>
    </font>
    <font>
      <sz val="10"/>
      <name val="Arial"/>
      <family val="2"/>
    </font>
    <font>
      <b/>
      <sz val="11"/>
      <color indexed="17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3" fillId="0" borderId="0" xfId="0" applyNumberFormat="1" applyFont="1" applyAlignment="1">
      <alignment horizontal="left"/>
    </xf>
    <xf numFmtId="15" fontId="3" fillId="0" borderId="0" xfId="0" applyNumberFormat="1" applyFont="1" applyAlignment="1">
      <alignment horizontal="center"/>
    </xf>
    <xf numFmtId="0" fontId="3" fillId="0" borderId="2" xfId="0" applyFont="1" applyBorder="1"/>
    <xf numFmtId="0" fontId="3" fillId="0" borderId="0" xfId="0" applyFont="1" applyAlignment="1">
      <alignment horizontal="center"/>
    </xf>
    <xf numFmtId="8" fontId="3" fillId="0" borderId="0" xfId="1" applyNumberFormat="1" applyFont="1" applyBorder="1"/>
    <xf numFmtId="0" fontId="3" fillId="0" borderId="1" xfId="0" applyFont="1" applyBorder="1"/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workbookViewId="0"/>
  </sheetViews>
  <sheetFormatPr defaultColWidth="8.77734375" defaultRowHeight="14.4" x14ac:dyDescent="0.3"/>
  <cols>
    <col min="1" max="1" width="11.44140625" style="2" customWidth="1"/>
    <col min="2" max="2" width="12.44140625" style="2" customWidth="1"/>
    <col min="3" max="3" width="9.77734375" style="2" customWidth="1"/>
    <col min="4" max="4" width="10" style="2" customWidth="1"/>
    <col min="5" max="8" width="11.44140625" style="2" customWidth="1"/>
    <col min="9" max="9" width="12.88671875" style="2" customWidth="1"/>
    <col min="10" max="10" width="11.77734375" style="2" customWidth="1"/>
    <col min="11" max="16384" width="8.77734375" style="2"/>
  </cols>
  <sheetData>
    <row r="1" spans="1:10" ht="24" customHeight="1" x14ac:dyDescent="0.5">
      <c r="A1" s="10" t="s">
        <v>0</v>
      </c>
      <c r="B1" s="1"/>
    </row>
    <row r="2" spans="1:10" ht="15" customHeight="1" x14ac:dyDescent="0.3">
      <c r="A2" s="2" t="s">
        <v>1</v>
      </c>
    </row>
    <row r="3" spans="1:10" ht="12" customHeight="1" x14ac:dyDescent="0.3"/>
    <row r="4" spans="1:10" ht="12" customHeight="1" x14ac:dyDescent="0.3">
      <c r="A4" s="19" t="s">
        <v>27</v>
      </c>
      <c r="B4" s="3"/>
    </row>
    <row r="5" spans="1:10" ht="12" customHeight="1" x14ac:dyDescent="0.3">
      <c r="A5" s="3"/>
    </row>
    <row r="6" spans="1:10" ht="15" customHeight="1" x14ac:dyDescent="0.3">
      <c r="A6" s="4">
        <v>45792</v>
      </c>
    </row>
    <row r="7" spans="1:10" ht="12" customHeight="1" x14ac:dyDescent="0.3">
      <c r="A7" s="5"/>
    </row>
    <row r="8" spans="1:10" ht="12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ht="12.75" customHeight="1" x14ac:dyDescent="0.3">
      <c r="A9" s="11"/>
      <c r="B9" s="11"/>
      <c r="C9" s="12" t="s">
        <v>2</v>
      </c>
      <c r="D9" s="12" t="s">
        <v>3</v>
      </c>
      <c r="E9" s="13" t="s">
        <v>4</v>
      </c>
      <c r="F9" s="13" t="s">
        <v>2</v>
      </c>
      <c r="G9" s="13"/>
      <c r="H9" s="13"/>
      <c r="I9" s="13" t="s">
        <v>5</v>
      </c>
      <c r="J9" s="14"/>
    </row>
    <row r="10" spans="1:10" ht="18" customHeight="1" x14ac:dyDescent="0.3">
      <c r="A10" s="15" t="s">
        <v>29</v>
      </c>
      <c r="B10" s="16"/>
      <c r="C10" s="17" t="s">
        <v>6</v>
      </c>
      <c r="D10" s="17" t="s">
        <v>7</v>
      </c>
      <c r="E10" s="18" t="s">
        <v>8</v>
      </c>
      <c r="F10" s="18" t="s">
        <v>9</v>
      </c>
      <c r="G10" s="18" t="s">
        <v>10</v>
      </c>
      <c r="H10" s="18" t="s">
        <v>11</v>
      </c>
      <c r="I10" s="18" t="s">
        <v>12</v>
      </c>
      <c r="J10" s="18" t="s">
        <v>13</v>
      </c>
    </row>
    <row r="11" spans="1:10" ht="14.25" customHeight="1" x14ac:dyDescent="0.3">
      <c r="A11" s="2" t="s">
        <v>14</v>
      </c>
      <c r="B11" s="2" t="s">
        <v>15</v>
      </c>
      <c r="C11" s="7">
        <v>35</v>
      </c>
      <c r="D11" s="7">
        <v>35</v>
      </c>
      <c r="E11" s="8">
        <v>28</v>
      </c>
      <c r="F11" s="8">
        <f>C11*E11</f>
        <v>980</v>
      </c>
      <c r="G11" s="8">
        <f>(D11-C11)*E11*1.5</f>
        <v>0</v>
      </c>
      <c r="H11" s="8">
        <f>(F11+G11)*0.25</f>
        <v>245</v>
      </c>
      <c r="I11" s="8">
        <f>(F11+G11)*0.03</f>
        <v>29.4</v>
      </c>
      <c r="J11" s="8">
        <f>F11+G11-H11-I11</f>
        <v>705.6</v>
      </c>
    </row>
    <row r="12" spans="1:10" ht="14.25" customHeight="1" x14ac:dyDescent="0.3">
      <c r="A12" s="2" t="s">
        <v>16</v>
      </c>
      <c r="B12" s="2" t="s">
        <v>17</v>
      </c>
      <c r="C12" s="7">
        <v>35</v>
      </c>
      <c r="D12" s="7">
        <v>35</v>
      </c>
      <c r="E12" s="8">
        <v>25</v>
      </c>
      <c r="F12" s="8">
        <f t="shared" ref="F12:F17" si="0">C12*E12</f>
        <v>875</v>
      </c>
      <c r="G12" s="8">
        <f t="shared" ref="G12:G17" si="1">(D12-C12)*E12*1.5</f>
        <v>0</v>
      </c>
      <c r="H12" s="8">
        <f t="shared" ref="H12:H17" si="2">(F12+G12)*0.25</f>
        <v>218.75</v>
      </c>
      <c r="I12" s="8">
        <f t="shared" ref="I12:I17" si="3">(F12+G12)*0.03</f>
        <v>26.25</v>
      </c>
      <c r="J12" s="8">
        <f t="shared" ref="J12:J17" si="4">F12+G12-H12-I12</f>
        <v>630</v>
      </c>
    </row>
    <row r="13" spans="1:10" ht="14.25" customHeight="1" x14ac:dyDescent="0.3">
      <c r="A13" s="2" t="s">
        <v>18</v>
      </c>
      <c r="B13" s="2" t="s">
        <v>19</v>
      </c>
      <c r="C13" s="7">
        <v>35</v>
      </c>
      <c r="D13" s="7">
        <v>40</v>
      </c>
      <c r="E13" s="8">
        <v>25</v>
      </c>
      <c r="F13" s="8">
        <f t="shared" si="0"/>
        <v>875</v>
      </c>
      <c r="G13" s="8">
        <f t="shared" si="1"/>
        <v>187.5</v>
      </c>
      <c r="H13" s="8">
        <f t="shared" si="2"/>
        <v>265.625</v>
      </c>
      <c r="I13" s="8">
        <f t="shared" si="3"/>
        <v>31.875</v>
      </c>
      <c r="J13" s="8">
        <f t="shared" si="4"/>
        <v>765</v>
      </c>
    </row>
    <row r="14" spans="1:10" ht="14.25" customHeight="1" x14ac:dyDescent="0.3">
      <c r="A14" s="2" t="s">
        <v>20</v>
      </c>
      <c r="B14" s="2" t="s">
        <v>21</v>
      </c>
      <c r="C14" s="7">
        <v>40</v>
      </c>
      <c r="D14" s="7">
        <v>41</v>
      </c>
      <c r="E14" s="8">
        <v>42</v>
      </c>
      <c r="F14" s="8">
        <f t="shared" si="0"/>
        <v>1680</v>
      </c>
      <c r="G14" s="8">
        <f t="shared" si="1"/>
        <v>63</v>
      </c>
      <c r="H14" s="8">
        <f t="shared" si="2"/>
        <v>435.75</v>
      </c>
      <c r="I14" s="8">
        <f t="shared" si="3"/>
        <v>52.29</v>
      </c>
      <c r="J14" s="8">
        <f t="shared" si="4"/>
        <v>1254.96</v>
      </c>
    </row>
    <row r="15" spans="1:10" ht="14.25" customHeight="1" x14ac:dyDescent="0.3">
      <c r="A15" s="2" t="s">
        <v>22</v>
      </c>
      <c r="B15" s="2" t="s">
        <v>23</v>
      </c>
      <c r="C15" s="7">
        <v>35</v>
      </c>
      <c r="D15" s="7">
        <v>45</v>
      </c>
      <c r="E15" s="8">
        <v>37</v>
      </c>
      <c r="F15" s="8">
        <f t="shared" si="0"/>
        <v>1295</v>
      </c>
      <c r="G15" s="8">
        <f t="shared" si="1"/>
        <v>555</v>
      </c>
      <c r="H15" s="8">
        <f t="shared" si="2"/>
        <v>462.5</v>
      </c>
      <c r="I15" s="8">
        <f t="shared" si="3"/>
        <v>55.5</v>
      </c>
      <c r="J15" s="8">
        <f t="shared" si="4"/>
        <v>1332</v>
      </c>
    </row>
    <row r="16" spans="1:10" ht="14.25" customHeight="1" x14ac:dyDescent="0.3">
      <c r="A16" s="2" t="s">
        <v>24</v>
      </c>
      <c r="B16" s="2" t="s">
        <v>25</v>
      </c>
      <c r="C16" s="7">
        <v>35</v>
      </c>
      <c r="D16" s="7">
        <v>38</v>
      </c>
      <c r="E16" s="8">
        <v>25</v>
      </c>
      <c r="F16" s="8">
        <f t="shared" si="0"/>
        <v>875</v>
      </c>
      <c r="G16" s="8">
        <f t="shared" si="1"/>
        <v>112.5</v>
      </c>
      <c r="H16" s="8">
        <f t="shared" si="2"/>
        <v>246.875</v>
      </c>
      <c r="I16" s="8">
        <f t="shared" si="3"/>
        <v>29.625</v>
      </c>
      <c r="J16" s="8">
        <f t="shared" si="4"/>
        <v>711</v>
      </c>
    </row>
    <row r="17" spans="1:10" ht="14.25" customHeight="1" thickBot="1" x14ac:dyDescent="0.35">
      <c r="A17" s="2" t="s">
        <v>26</v>
      </c>
      <c r="B17" s="2" t="s">
        <v>28</v>
      </c>
      <c r="C17" s="7">
        <v>38</v>
      </c>
      <c r="D17" s="7">
        <v>38</v>
      </c>
      <c r="E17" s="8">
        <v>28</v>
      </c>
      <c r="F17" s="8">
        <f t="shared" si="0"/>
        <v>1064</v>
      </c>
      <c r="G17" s="8">
        <f t="shared" si="1"/>
        <v>0</v>
      </c>
      <c r="H17" s="8">
        <f t="shared" si="2"/>
        <v>266</v>
      </c>
      <c r="I17" s="8">
        <f t="shared" si="3"/>
        <v>31.919999999999998</v>
      </c>
      <c r="J17" s="8">
        <f t="shared" si="4"/>
        <v>766.08</v>
      </c>
    </row>
    <row r="18" spans="1:10" ht="12" customHeight="1" thickTop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ht="12" customHeight="1" x14ac:dyDescent="0.3"/>
    <row r="20" spans="1:10" ht="12" customHeight="1" x14ac:dyDescent="0.3"/>
    <row r="21" spans="1:10" ht="12" customHeight="1" x14ac:dyDescent="0.3"/>
    <row r="22" spans="1:10" ht="12" customHeight="1" x14ac:dyDescent="0.3"/>
    <row r="23" spans="1:10" ht="12" customHeight="1" x14ac:dyDescent="0.3"/>
    <row r="24" spans="1:10" ht="12" customHeight="1" x14ac:dyDescent="0.3"/>
    <row r="25" spans="1:10" ht="12" customHeight="1" x14ac:dyDescent="0.3"/>
    <row r="26" spans="1:10" ht="12" customHeight="1" x14ac:dyDescent="0.3"/>
  </sheetData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Greg Bowden</cp:lastModifiedBy>
  <dcterms:created xsi:type="dcterms:W3CDTF">1998-12-06T05:02:27Z</dcterms:created>
  <dcterms:modified xsi:type="dcterms:W3CDTF">2024-12-02T06:29:13Z</dcterms:modified>
</cp:coreProperties>
</file>